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<sst xmlns="http://schemas.openxmlformats.org/spreadsheetml/2006/main" count="90" uniqueCount="48">
  <si>
    <t>意池幼儿园工程材料询价汇总</t>
  </si>
  <si>
    <t>序号</t>
  </si>
  <si>
    <t>材料名称</t>
  </si>
  <si>
    <t>规格、型号</t>
  </si>
  <si>
    <t>单位</t>
  </si>
  <si>
    <t>暂定数量</t>
  </si>
  <si>
    <t>控制价（元）</t>
  </si>
  <si>
    <t>控制总价（元）</t>
  </si>
  <si>
    <t>报价单价
（元）</t>
  </si>
  <si>
    <t>报价合价
（元）</t>
  </si>
  <si>
    <t>隔震填封+管道桥架软连接</t>
  </si>
  <si>
    <t>污水管道隔震柔性连接</t>
  </si>
  <si>
    <t>DN100金属软管，水平布置，承插粘接</t>
  </si>
  <si>
    <t>套</t>
  </si>
  <si>
    <t>废水管道隔震柔性连接</t>
  </si>
  <si>
    <t>DN50金属软管，水平布置，承插粘接</t>
  </si>
  <si>
    <t>DN75金属软管，水平布置，承插粘接</t>
  </si>
  <si>
    <t>压力废水隔震柔性连接</t>
  </si>
  <si>
    <t>雨水管道隔震柔性连接</t>
  </si>
  <si>
    <t>凝结管道隔震柔性连接</t>
  </si>
  <si>
    <t>给水管道隔震柔性连接</t>
  </si>
  <si>
    <t>DN40金属软管，水平布置，螺纹/卡箍连接</t>
  </si>
  <si>
    <t>DN50金属软管，水平布置，螺纹/卡箍连接</t>
  </si>
  <si>
    <t>DN80金属软管，水平布置，螺纹/卡箍连接</t>
  </si>
  <si>
    <t>热给水管隔震柔性连接</t>
  </si>
  <si>
    <t>DN100金属软管，水平布置，沟槽/卡箍/法兰连接</t>
  </si>
  <si>
    <t>热回水管隔震柔性连接</t>
  </si>
  <si>
    <t>DN125金属软管，水平布置，沟槽/卡箍/法兰连接</t>
  </si>
  <si>
    <t>喷淋管道隔震柔性连接</t>
  </si>
  <si>
    <t>DN150金属软管，水平布置，沟槽/卡箍/法兰连接</t>
  </si>
  <si>
    <t>DN50金属软管，水平布置，沟槽/卡箍/法兰连接</t>
  </si>
  <si>
    <t>消防管道隔震柔性连接</t>
  </si>
  <si>
    <t>电气桥架隔震柔性连接</t>
  </si>
  <si>
    <t>200*100硅钛复合防火柔性材质+钢制镀锌桥架，竖向单向布置，连接片连接</t>
  </si>
  <si>
    <t>400*150硅钛复合防火柔性材质+钢制镀锌桥架，竖向单向布置，连接片连接</t>
  </si>
  <si>
    <t>100*100硅钛复合防火柔性材质+钢制镀锌桥架，竖向单向布置，连接片连接</t>
  </si>
  <si>
    <t>SC40硅钛复合防火柔性材质+钢制镀锌桥架，竖向单向布置，连接片连接</t>
  </si>
  <si>
    <t>300*100硅钛复合防火柔性材质+钢制镀锌桥架，竖向单向布置，连接片连接</t>
  </si>
  <si>
    <t>支座防火</t>
  </si>
  <si>
    <r>
      <rPr>
        <sz val="10"/>
        <color rgb="FF000000"/>
        <rFont val="宋体"/>
        <charset val="1"/>
      </rPr>
      <t>1000*1000mm玻璃纤维防火材料封填耐火极限≥3h，20厚硅酸钙板防护板围护耐火极限</t>
    </r>
    <r>
      <rPr>
        <sz val="10"/>
        <color rgb="FF000000"/>
        <rFont val="Arial"/>
        <charset val="1"/>
      </rPr>
      <t>≥</t>
    </r>
    <r>
      <rPr>
        <sz val="10"/>
        <color rgb="FF000000"/>
        <rFont val="宋体"/>
        <charset val="1"/>
      </rPr>
      <t>3h。</t>
    </r>
  </si>
  <si>
    <t>个</t>
  </si>
  <si>
    <t>小计</t>
  </si>
  <si>
    <t>注：以上材料为不含税单价，含材料、包装费、运输损耗等费用，税金另计；</t>
  </si>
  <si>
    <t>不含税总价</t>
  </si>
  <si>
    <t>含税（13%）总价</t>
  </si>
  <si>
    <t xml:space="preserve">报价日期: 2025-             </t>
  </si>
  <si>
    <t>报价单位：</t>
  </si>
  <si>
    <t>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</si>
</sst>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0"/>
      <name val="宋体"/>
      <charset val="1"/>
    </font>
    <font>
      <sz val="10"/>
      <color indexed="8"/>
      <name val="宋体"/>
      <charset val="1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"/>
    </font>
    <font>
      <sz val="10"/>
      <color rgb="FFFF0000"/>
      <name val="宋体"/>
      <charset val="1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J7" sqref="J7"/>
    </sheetView>
  </sheetViews>
  <sheetFormatPr defaultColWidth="9" defaultRowHeight="13.5"/>
  <cols>
    <col min="1" max="16383" width="9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1" t="s">
        <v>6</v>
      </c>
      <c r="G2" s="1" t="s">
        <v>7</v>
      </c>
      <c r="H2" s="4" t="s">
        <v>8</v>
      </c>
      <c r="I2" s="4" t="s">
        <v>9</v>
      </c>
    </row>
    <row r="3" spans="1:9">
      <c r="A3" s="2"/>
      <c r="B3" s="2"/>
      <c r="C3" s="2"/>
      <c r="D3" s="2"/>
      <c r="E3" s="3"/>
      <c r="F3" s="1"/>
      <c r="G3" s="1"/>
      <c r="H3" s="5"/>
      <c r="I3" s="5"/>
    </row>
    <row r="4" spans="1:9">
      <c r="A4" s="6" t="s">
        <v>10</v>
      </c>
      <c r="B4" s="7"/>
      <c r="C4" s="7"/>
      <c r="D4" s="7"/>
      <c r="E4" s="7"/>
      <c r="F4" s="7"/>
      <c r="G4" s="7"/>
      <c r="H4" s="7"/>
      <c r="I4" s="23"/>
    </row>
    <row r="5" ht="48" spans="1:9">
      <c r="A5" s="8">
        <v>1</v>
      </c>
      <c r="B5" s="8" t="s">
        <v>11</v>
      </c>
      <c r="C5" s="8" t="s">
        <v>12</v>
      </c>
      <c r="D5" s="8" t="s">
        <v>13</v>
      </c>
      <c r="E5" s="9">
        <v>30</v>
      </c>
      <c r="F5" s="10">
        <v>5065</v>
      </c>
      <c r="G5" s="11">
        <f t="shared" ref="G5:G28" si="0">F5*E5</f>
        <v>151950</v>
      </c>
      <c r="H5" s="12"/>
      <c r="I5" s="12"/>
    </row>
    <row r="6" ht="48" spans="1:9">
      <c r="A6" s="8">
        <v>2</v>
      </c>
      <c r="B6" s="8" t="s">
        <v>14</v>
      </c>
      <c r="C6" s="8" t="s">
        <v>15</v>
      </c>
      <c r="D6" s="8" t="s">
        <v>13</v>
      </c>
      <c r="E6" s="9">
        <v>2</v>
      </c>
      <c r="F6" s="10">
        <v>3744</v>
      </c>
      <c r="G6" s="11">
        <f t="shared" si="0"/>
        <v>7488</v>
      </c>
      <c r="H6" s="12"/>
      <c r="I6" s="12"/>
    </row>
    <row r="7" ht="48" spans="1:9">
      <c r="A7" s="8">
        <v>3</v>
      </c>
      <c r="B7" s="8" t="s">
        <v>14</v>
      </c>
      <c r="C7" s="8" t="s">
        <v>16</v>
      </c>
      <c r="D7" s="8" t="s">
        <v>13</v>
      </c>
      <c r="E7" s="9">
        <v>2</v>
      </c>
      <c r="F7" s="10">
        <v>4199</v>
      </c>
      <c r="G7" s="11">
        <f t="shared" si="0"/>
        <v>8398</v>
      </c>
      <c r="H7" s="12"/>
      <c r="I7" s="12"/>
    </row>
    <row r="8" ht="48" spans="1:9">
      <c r="A8" s="8">
        <v>4</v>
      </c>
      <c r="B8" s="2" t="s">
        <v>14</v>
      </c>
      <c r="C8" s="2" t="s">
        <v>12</v>
      </c>
      <c r="D8" s="2" t="s">
        <v>13</v>
      </c>
      <c r="E8" s="2">
        <v>1</v>
      </c>
      <c r="F8" s="13">
        <v>5065</v>
      </c>
      <c r="G8" s="11">
        <f t="shared" si="0"/>
        <v>5065</v>
      </c>
      <c r="H8" s="12"/>
      <c r="I8" s="12"/>
    </row>
    <row r="9" ht="48" spans="1:9">
      <c r="A9" s="8">
        <v>5</v>
      </c>
      <c r="B9" s="2" t="s">
        <v>17</v>
      </c>
      <c r="C9" s="2" t="s">
        <v>12</v>
      </c>
      <c r="D9" s="2" t="s">
        <v>13</v>
      </c>
      <c r="E9" s="2">
        <v>4</v>
      </c>
      <c r="F9" s="13">
        <v>5065</v>
      </c>
      <c r="G9" s="11">
        <f t="shared" si="0"/>
        <v>20260</v>
      </c>
      <c r="H9" s="12"/>
      <c r="I9" s="12"/>
    </row>
    <row r="10" ht="48" spans="1:9">
      <c r="A10" s="8">
        <v>6</v>
      </c>
      <c r="B10" s="2" t="s">
        <v>18</v>
      </c>
      <c r="C10" s="2" t="s">
        <v>15</v>
      </c>
      <c r="D10" s="2" t="s">
        <v>13</v>
      </c>
      <c r="E10" s="2">
        <v>7</v>
      </c>
      <c r="F10" s="13">
        <v>3744</v>
      </c>
      <c r="G10" s="11">
        <f t="shared" si="0"/>
        <v>26208</v>
      </c>
      <c r="H10" s="12"/>
      <c r="I10" s="12"/>
    </row>
    <row r="11" ht="48" spans="1:9">
      <c r="A11" s="8">
        <v>7</v>
      </c>
      <c r="B11" s="2" t="s">
        <v>18</v>
      </c>
      <c r="C11" s="2" t="s">
        <v>12</v>
      </c>
      <c r="D11" s="2" t="s">
        <v>13</v>
      </c>
      <c r="E11" s="2">
        <v>8</v>
      </c>
      <c r="F11" s="13">
        <v>5065</v>
      </c>
      <c r="G11" s="11">
        <f t="shared" si="0"/>
        <v>40520</v>
      </c>
      <c r="H11" s="12"/>
      <c r="I11" s="12"/>
    </row>
    <row r="12" ht="48" spans="1:9">
      <c r="A12" s="8">
        <v>8</v>
      </c>
      <c r="B12" s="2" t="s">
        <v>19</v>
      </c>
      <c r="C12" s="2" t="s">
        <v>15</v>
      </c>
      <c r="D12" s="2" t="s">
        <v>13</v>
      </c>
      <c r="E12" s="2">
        <v>4</v>
      </c>
      <c r="F12" s="13">
        <v>3744</v>
      </c>
      <c r="G12" s="11">
        <f t="shared" si="0"/>
        <v>14976</v>
      </c>
      <c r="H12" s="12"/>
      <c r="I12" s="12"/>
    </row>
    <row r="13" ht="48" spans="1:9">
      <c r="A13" s="8">
        <v>9</v>
      </c>
      <c r="B13" s="2" t="s">
        <v>20</v>
      </c>
      <c r="C13" s="2" t="s">
        <v>21</v>
      </c>
      <c r="D13" s="2" t="s">
        <v>13</v>
      </c>
      <c r="E13" s="2">
        <v>1</v>
      </c>
      <c r="F13" s="13">
        <v>3043</v>
      </c>
      <c r="G13" s="11">
        <f t="shared" si="0"/>
        <v>3043</v>
      </c>
      <c r="H13" s="12"/>
      <c r="I13" s="12"/>
    </row>
    <row r="14" ht="48" spans="1:9">
      <c r="A14" s="8">
        <v>10</v>
      </c>
      <c r="B14" s="2" t="s">
        <v>20</v>
      </c>
      <c r="C14" s="2" t="s">
        <v>22</v>
      </c>
      <c r="D14" s="2" t="s">
        <v>13</v>
      </c>
      <c r="E14" s="2">
        <v>1</v>
      </c>
      <c r="F14" s="13">
        <v>3744</v>
      </c>
      <c r="G14" s="11">
        <f t="shared" si="0"/>
        <v>3744</v>
      </c>
      <c r="H14" s="12"/>
      <c r="I14" s="12"/>
    </row>
    <row r="15" ht="48" spans="1:9">
      <c r="A15" s="8">
        <v>11</v>
      </c>
      <c r="B15" s="2" t="s">
        <v>20</v>
      </c>
      <c r="C15" s="2" t="s">
        <v>23</v>
      </c>
      <c r="D15" s="2" t="s">
        <v>13</v>
      </c>
      <c r="E15" s="2">
        <v>1</v>
      </c>
      <c r="F15" s="13">
        <v>4833</v>
      </c>
      <c r="G15" s="11">
        <f t="shared" si="0"/>
        <v>4833</v>
      </c>
      <c r="H15" s="12"/>
      <c r="I15" s="12"/>
    </row>
    <row r="16" ht="48" spans="1:9">
      <c r="A16" s="8">
        <v>12</v>
      </c>
      <c r="B16" s="2" t="s">
        <v>20</v>
      </c>
      <c r="C16" s="2" t="s">
        <v>23</v>
      </c>
      <c r="D16" s="2" t="s">
        <v>13</v>
      </c>
      <c r="E16" s="2">
        <v>4</v>
      </c>
      <c r="F16" s="13">
        <v>4833</v>
      </c>
      <c r="G16" s="11">
        <f t="shared" si="0"/>
        <v>19332</v>
      </c>
      <c r="H16" s="12"/>
      <c r="I16" s="12"/>
    </row>
    <row r="17" ht="60" spans="1:9">
      <c r="A17" s="8">
        <v>13</v>
      </c>
      <c r="B17" s="2" t="s">
        <v>24</v>
      </c>
      <c r="C17" s="2" t="s">
        <v>25</v>
      </c>
      <c r="D17" s="2" t="s">
        <v>13</v>
      </c>
      <c r="E17" s="2">
        <v>3</v>
      </c>
      <c r="F17" s="13">
        <v>5065</v>
      </c>
      <c r="G17" s="11">
        <f t="shared" si="0"/>
        <v>15195</v>
      </c>
      <c r="H17" s="12"/>
      <c r="I17" s="12"/>
    </row>
    <row r="18" ht="60" spans="1:9">
      <c r="A18" s="8">
        <v>14</v>
      </c>
      <c r="B18" s="2" t="s">
        <v>26</v>
      </c>
      <c r="C18" s="2" t="s">
        <v>27</v>
      </c>
      <c r="D18" s="2" t="s">
        <v>13</v>
      </c>
      <c r="E18" s="2">
        <v>5</v>
      </c>
      <c r="F18" s="13">
        <v>6678</v>
      </c>
      <c r="G18" s="11">
        <f t="shared" si="0"/>
        <v>33390</v>
      </c>
      <c r="H18" s="12"/>
      <c r="I18" s="12"/>
    </row>
    <row r="19" ht="60" spans="1:9">
      <c r="A19" s="8">
        <v>15</v>
      </c>
      <c r="B19" s="2" t="s">
        <v>28</v>
      </c>
      <c r="C19" s="2" t="s">
        <v>29</v>
      </c>
      <c r="D19" s="2" t="s">
        <v>13</v>
      </c>
      <c r="E19" s="2">
        <v>9</v>
      </c>
      <c r="F19" s="13">
        <v>8145</v>
      </c>
      <c r="G19" s="11">
        <f t="shared" si="0"/>
        <v>73305</v>
      </c>
      <c r="H19" s="12"/>
      <c r="I19" s="12"/>
    </row>
    <row r="20" ht="60" spans="1:9">
      <c r="A20" s="8">
        <v>16</v>
      </c>
      <c r="B20" s="2" t="s">
        <v>28</v>
      </c>
      <c r="C20" s="2" t="s">
        <v>25</v>
      </c>
      <c r="D20" s="2" t="s">
        <v>13</v>
      </c>
      <c r="E20" s="2">
        <v>1</v>
      </c>
      <c r="F20" s="13">
        <v>5065</v>
      </c>
      <c r="G20" s="11">
        <f t="shared" si="0"/>
        <v>5065</v>
      </c>
      <c r="H20" s="12"/>
      <c r="I20" s="12"/>
    </row>
    <row r="21" ht="60" spans="1:9">
      <c r="A21" s="8">
        <v>17</v>
      </c>
      <c r="B21" s="2" t="s">
        <v>28</v>
      </c>
      <c r="C21" s="2" t="s">
        <v>30</v>
      </c>
      <c r="D21" s="2" t="s">
        <v>13</v>
      </c>
      <c r="E21" s="2">
        <v>1</v>
      </c>
      <c r="F21" s="13">
        <v>3744</v>
      </c>
      <c r="G21" s="11">
        <f t="shared" si="0"/>
        <v>3744</v>
      </c>
      <c r="H21" s="12"/>
      <c r="I21" s="12"/>
    </row>
    <row r="22" ht="60" spans="1:9">
      <c r="A22" s="8">
        <v>18</v>
      </c>
      <c r="B22" s="2" t="s">
        <v>31</v>
      </c>
      <c r="C22" s="2" t="s">
        <v>25</v>
      </c>
      <c r="D22" s="2" t="s">
        <v>13</v>
      </c>
      <c r="E22" s="2">
        <v>10</v>
      </c>
      <c r="F22" s="13">
        <v>5065</v>
      </c>
      <c r="G22" s="11">
        <f t="shared" si="0"/>
        <v>50650</v>
      </c>
      <c r="H22" s="12"/>
      <c r="I22" s="12"/>
    </row>
    <row r="23" ht="121.5" spans="1:9">
      <c r="A23" s="8">
        <v>19</v>
      </c>
      <c r="B23" s="14" t="s">
        <v>32</v>
      </c>
      <c r="C23" s="14" t="s">
        <v>33</v>
      </c>
      <c r="D23" s="2" t="s">
        <v>13</v>
      </c>
      <c r="E23" s="14">
        <v>2</v>
      </c>
      <c r="F23" s="15">
        <v>1513</v>
      </c>
      <c r="G23" s="11">
        <f t="shared" si="0"/>
        <v>3026</v>
      </c>
      <c r="H23" s="12"/>
      <c r="I23" s="12"/>
    </row>
    <row r="24" ht="121.5" spans="1:9">
      <c r="A24" s="8">
        <v>20</v>
      </c>
      <c r="B24" s="14" t="s">
        <v>32</v>
      </c>
      <c r="C24" s="14" t="s">
        <v>34</v>
      </c>
      <c r="D24" s="2" t="s">
        <v>13</v>
      </c>
      <c r="E24" s="14">
        <v>1</v>
      </c>
      <c r="F24" s="15">
        <v>2042</v>
      </c>
      <c r="G24" s="11">
        <f t="shared" si="0"/>
        <v>2042</v>
      </c>
      <c r="H24" s="12"/>
      <c r="I24" s="12"/>
    </row>
    <row r="25" ht="121.5" spans="1:9">
      <c r="A25" s="8">
        <v>21</v>
      </c>
      <c r="B25" s="14" t="s">
        <v>32</v>
      </c>
      <c r="C25" s="14" t="s">
        <v>35</v>
      </c>
      <c r="D25" s="2" t="s">
        <v>13</v>
      </c>
      <c r="E25" s="14">
        <v>5</v>
      </c>
      <c r="F25" s="15">
        <v>1401</v>
      </c>
      <c r="G25" s="11">
        <f t="shared" si="0"/>
        <v>7005</v>
      </c>
      <c r="H25" s="12"/>
      <c r="I25" s="12"/>
    </row>
    <row r="26" ht="108" spans="1:9">
      <c r="A26" s="8">
        <v>22</v>
      </c>
      <c r="B26" s="14" t="s">
        <v>32</v>
      </c>
      <c r="C26" s="14" t="s">
        <v>36</v>
      </c>
      <c r="D26" s="2" t="s">
        <v>13</v>
      </c>
      <c r="E26" s="14">
        <v>1</v>
      </c>
      <c r="F26" s="15">
        <v>1411</v>
      </c>
      <c r="G26" s="11">
        <f t="shared" si="0"/>
        <v>1411</v>
      </c>
      <c r="H26" s="12"/>
      <c r="I26" s="12"/>
    </row>
    <row r="27" ht="121.5" spans="1:9">
      <c r="A27" s="8">
        <v>23</v>
      </c>
      <c r="B27" s="14" t="s">
        <v>32</v>
      </c>
      <c r="C27" s="14" t="s">
        <v>37</v>
      </c>
      <c r="D27" s="2" t="s">
        <v>13</v>
      </c>
      <c r="E27" s="14">
        <v>2</v>
      </c>
      <c r="F27" s="15">
        <v>1779</v>
      </c>
      <c r="G27" s="11">
        <f t="shared" si="0"/>
        <v>3558</v>
      </c>
      <c r="H27" s="12"/>
      <c r="I27" s="12"/>
    </row>
    <row r="28" ht="108.75" spans="1:9">
      <c r="A28" s="8">
        <v>24</v>
      </c>
      <c r="B28" s="14" t="s">
        <v>38</v>
      </c>
      <c r="C28" s="16" t="s">
        <v>39</v>
      </c>
      <c r="D28" s="8" t="s">
        <v>40</v>
      </c>
      <c r="E28" s="14">
        <v>82</v>
      </c>
      <c r="F28" s="15">
        <v>2211</v>
      </c>
      <c r="G28" s="11">
        <f t="shared" si="0"/>
        <v>181302</v>
      </c>
      <c r="H28" s="12"/>
      <c r="I28" s="12"/>
    </row>
    <row r="29" spans="1:9">
      <c r="A29" s="8"/>
      <c r="B29" s="17" t="s">
        <v>41</v>
      </c>
      <c r="C29" s="8"/>
      <c r="D29" s="8"/>
      <c r="E29" s="9"/>
      <c r="F29" s="11"/>
      <c r="G29" s="18">
        <f>SUM(G5:G28)</f>
        <v>685510</v>
      </c>
      <c r="H29" s="12"/>
      <c r="I29" s="12"/>
    </row>
    <row r="30" spans="1:9">
      <c r="A30" s="19" t="s">
        <v>42</v>
      </c>
      <c r="B30" s="19"/>
      <c r="C30" s="19"/>
      <c r="D30" s="19"/>
      <c r="E30" s="19"/>
      <c r="F30" s="19"/>
      <c r="G30" s="19"/>
      <c r="H30" s="19"/>
      <c r="I30" s="19"/>
    </row>
    <row r="31" spans="1:9">
      <c r="A31" s="20" t="s">
        <v>43</v>
      </c>
      <c r="B31" s="20"/>
      <c r="C31" s="20"/>
      <c r="D31" s="21"/>
      <c r="E31" s="21"/>
      <c r="F31" s="21"/>
      <c r="G31" s="21"/>
      <c r="H31" s="21"/>
      <c r="I31" s="21"/>
    </row>
    <row r="32" spans="1:9">
      <c r="A32" s="20" t="s">
        <v>44</v>
      </c>
      <c r="B32" s="20"/>
      <c r="C32" s="20"/>
      <c r="D32" s="21"/>
      <c r="E32" s="21"/>
      <c r="F32" s="21"/>
      <c r="G32" s="21"/>
      <c r="H32" s="21"/>
      <c r="I32" s="21"/>
    </row>
    <row r="33" spans="1:9">
      <c r="A33" s="22" t="s">
        <v>45</v>
      </c>
      <c r="B33" s="22"/>
      <c r="C33" s="22"/>
      <c r="D33" s="22" t="s">
        <v>46</v>
      </c>
      <c r="E33" s="22"/>
      <c r="F33" s="22"/>
      <c r="G33" s="22" t="s">
        <v>47</v>
      </c>
      <c r="H33" s="22"/>
      <c r="I33" s="22"/>
    </row>
  </sheetData>
  <mergeCells count="19">
    <mergeCell ref="A1:I1"/>
    <mergeCell ref="A4:I4"/>
    <mergeCell ref="A30:I30"/>
    <mergeCell ref="A31:C31"/>
    <mergeCell ref="D31:I31"/>
    <mergeCell ref="A32:C32"/>
    <mergeCell ref="D32:I32"/>
    <mergeCell ref="A33:C33"/>
    <mergeCell ref="D33:F33"/>
    <mergeCell ref="G33:I3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2025-02-13T03:15:00Z</dcterms:created>
  <dcterms:modified xsi:type="dcterms:W3CDTF">2025-02-18T08:04:53Z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F0C633129E614C0E8945B9FC36C6436E_11</vt:lpwstr>
  </property>
  <property fmtid="{D5CDD505-2E9C-101B-9397-08002B2CF9AE}" pid="3" name="KSOProductBuildVer">
    <vt:lpwstr>2052-12.1.0.19770</vt:lpwstr>
  </property>
</Properties>
</file>