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<sst xmlns="http://schemas.openxmlformats.org/spreadsheetml/2006/main" count="30" uniqueCount="27">
  <si>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意池幼儿园工程材料询价汇总</t>
  </si>
  <si>
    <t>序号</t>
  </si>
  <si>
    <t>材料名称</t>
  </si>
  <si>
    <t>规格、型号</t>
  </si>
  <si>
    <t>单位</t>
  </si>
  <si>
    <t>暂定数量</t>
  </si>
  <si>
    <t>控制价（元）</t>
  </si>
  <si>
    <t>控制总价（元）</t>
  </si>
  <si>
    <t>报价单价
（元）</t>
  </si>
  <si>
    <t>报价合价
（元）</t>
  </si>
  <si>
    <t>木纹装饰钢矩管</t>
  </si>
  <si>
    <t>木纹钢矩管 50*100*3</t>
  </si>
  <si>
    <t>1、颜色：咖啡色
2、面层：木纹转印
3、规格：50*100*3mm</t>
  </si>
  <si>
    <t>m</t>
  </si>
  <si>
    <t>装饰钢矩管 100*150*3</t>
  </si>
  <si>
    <t>1、颜色：综合考虑
2、面层：氟碳处理
3、规格：100*150*3mm</t>
  </si>
  <si>
    <t>装饰钢矩管 80*200*5</t>
  </si>
  <si>
    <t>1、颜色：综合考虑
2、面层：氟碳处理
3、规格：80*200*5mm</t>
  </si>
  <si>
    <t>装饰钢矩管 50*100*5</t>
  </si>
  <si>
    <t>1、颜色：综合考虑
2、面层：氟碳处理
3、规格：50*100*5mm</t>
  </si>
  <si>
    <t>小计</t>
  </si>
  <si>
    <t>注：以上材料为不含税单价，含材料、包装费、运输损耗等费用，税金另计；</t>
  </si>
  <si>
    <t>不含税总价</t>
  </si>
  <si>
    <t>含税（13%）总价</t>
  </si>
  <si>
    <t xml:space="preserve">报价日期: 2025-             </t>
  </si>
  <si>
    <t>报价单位：</t>
  </si>
  <si>
    <t>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</si>
</sst>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0"/>
      <name val="宋体"/>
      <charset val="1"/>
    </font>
    <font>
      <sz val="10"/>
      <color rgb="FFFF0000"/>
      <name val="宋体"/>
      <charset val="1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L6" sqref="L6"/>
    </sheetView>
  </sheetViews>
  <sheetFormatPr defaultColWidth="9" defaultRowHeight="13.5"/>
  <cols>
    <col min="1" max="16384" width="9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1" t="s">
        <v>6</v>
      </c>
      <c r="G2" s="1" t="s">
        <v>7</v>
      </c>
      <c r="H2" s="4" t="s">
        <v>8</v>
      </c>
      <c r="I2" s="4" t="s">
        <v>9</v>
      </c>
    </row>
    <row r="3" spans="1:9">
      <c r="A3" s="2"/>
      <c r="B3" s="2"/>
      <c r="C3" s="2"/>
      <c r="D3" s="2"/>
      <c r="E3" s="3"/>
      <c r="F3" s="1"/>
      <c r="G3" s="1"/>
      <c r="H3" s="5"/>
      <c r="I3" s="5"/>
    </row>
    <row r="4" spans="1:9">
      <c r="A4" s="6" t="s">
        <v>10</v>
      </c>
      <c r="B4" s="6"/>
      <c r="C4" s="6"/>
      <c r="D4" s="6"/>
      <c r="E4" s="6"/>
      <c r="F4" s="6"/>
      <c r="G4" s="6"/>
      <c r="H4" s="6"/>
      <c r="I4" s="6"/>
    </row>
    <row r="5" ht="84" spans="1:9">
      <c r="A5" s="6">
        <v>1</v>
      </c>
      <c r="B5" s="6" t="s">
        <v>11</v>
      </c>
      <c r="C5" s="6" t="s">
        <v>12</v>
      </c>
      <c r="D5" s="6" t="s">
        <v>13</v>
      </c>
      <c r="E5" s="7">
        <f>4.5*76+7.6*2</f>
        <v>357.2</v>
      </c>
      <c r="F5" s="8">
        <v>480</v>
      </c>
      <c r="G5" s="8">
        <f t="shared" ref="G5:G8" si="0">F5*E5</f>
        <v>171456</v>
      </c>
      <c r="H5" s="9"/>
      <c r="I5" s="9"/>
    </row>
    <row r="6" ht="84" spans="1:9">
      <c r="A6" s="6">
        <v>2</v>
      </c>
      <c r="B6" s="6" t="s">
        <v>14</v>
      </c>
      <c r="C6" s="6" t="s">
        <v>15</v>
      </c>
      <c r="D6" s="6" t="s">
        <v>13</v>
      </c>
      <c r="E6" s="7">
        <v>30</v>
      </c>
      <c r="F6" s="8">
        <v>580</v>
      </c>
      <c r="G6" s="8">
        <f t="shared" si="0"/>
        <v>17400</v>
      </c>
      <c r="H6" s="9"/>
      <c r="I6" s="9"/>
    </row>
    <row r="7" ht="84" spans="1:9">
      <c r="A7" s="6">
        <v>3</v>
      </c>
      <c r="B7" s="6" t="s">
        <v>16</v>
      </c>
      <c r="C7" s="6" t="s">
        <v>17</v>
      </c>
      <c r="D7" s="6" t="s">
        <v>13</v>
      </c>
      <c r="E7" s="7">
        <v>188</v>
      </c>
      <c r="F7" s="8">
        <v>580</v>
      </c>
      <c r="G7" s="8">
        <f t="shared" si="0"/>
        <v>109040</v>
      </c>
      <c r="H7" s="9"/>
      <c r="I7" s="9"/>
    </row>
    <row r="8" ht="84" spans="1:9">
      <c r="A8" s="6">
        <v>4</v>
      </c>
      <c r="B8" s="6" t="s">
        <v>18</v>
      </c>
      <c r="C8" s="6" t="s">
        <v>19</v>
      </c>
      <c r="D8" s="6" t="s">
        <v>13</v>
      </c>
      <c r="E8" s="7">
        <f>1081-375.2</f>
        <v>705.8</v>
      </c>
      <c r="F8" s="8">
        <v>480</v>
      </c>
      <c r="G8" s="8">
        <f t="shared" si="0"/>
        <v>338784</v>
      </c>
      <c r="H8" s="9"/>
      <c r="I8" s="9"/>
    </row>
    <row r="9" spans="1:9">
      <c r="A9" s="6"/>
      <c r="B9" s="10" t="s">
        <v>20</v>
      </c>
      <c r="C9" s="6"/>
      <c r="D9" s="6"/>
      <c r="E9" s="7"/>
      <c r="F9" s="8"/>
      <c r="G9" s="11">
        <f>SUM(G5:G8)</f>
        <v>636680</v>
      </c>
      <c r="H9" s="9"/>
      <c r="I9" s="9"/>
    </row>
    <row r="10" spans="1:9">
      <c r="A10" s="12" t="s">
        <v>21</v>
      </c>
      <c r="B10" s="12"/>
      <c r="C10" s="12"/>
      <c r="D10" s="12"/>
      <c r="E10" s="12"/>
      <c r="F10" s="12"/>
      <c r="G10" s="12"/>
      <c r="H10" s="12"/>
      <c r="I10" s="12"/>
    </row>
    <row r="11" spans="1:9">
      <c r="A11" s="13" t="s">
        <v>22</v>
      </c>
      <c r="B11" s="13"/>
      <c r="C11" s="13"/>
      <c r="D11" s="14"/>
      <c r="E11" s="14"/>
      <c r="F11" s="14"/>
      <c r="G11" s="14"/>
      <c r="H11" s="14"/>
      <c r="I11" s="14"/>
    </row>
    <row r="12" spans="1:9">
      <c r="A12" s="13" t="s">
        <v>23</v>
      </c>
      <c r="B12" s="13"/>
      <c r="C12" s="13"/>
      <c r="D12" s="14"/>
      <c r="E12" s="14"/>
      <c r="F12" s="14"/>
      <c r="G12" s="14"/>
      <c r="H12" s="14"/>
      <c r="I12" s="14"/>
    </row>
    <row r="13" spans="1:9">
      <c r="A13" s="15" t="s">
        <v>24</v>
      </c>
      <c r="B13" s="15"/>
      <c r="C13" s="15"/>
      <c r="D13" s="15" t="s">
        <v>25</v>
      </c>
      <c r="E13" s="15"/>
      <c r="F13" s="15"/>
      <c r="G13" s="15" t="s">
        <v>26</v>
      </c>
      <c r="H13" s="15"/>
      <c r="I13" s="15"/>
    </row>
  </sheetData>
  <mergeCells count="19">
    <mergeCell ref="A1:I1"/>
    <mergeCell ref="A4:I4"/>
    <mergeCell ref="A10:I10"/>
    <mergeCell ref="A11:C11"/>
    <mergeCell ref="D11:I11"/>
    <mergeCell ref="A12:C12"/>
    <mergeCell ref="D12:I12"/>
    <mergeCell ref="A13:C13"/>
    <mergeCell ref="D13:F13"/>
    <mergeCell ref="G13:I1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2025-02-13T03:08:00Z</dcterms:created>
  <dcterms:modified xsi:type="dcterms:W3CDTF">2025-02-18T08:05:01Z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B1CFF3445C014780BD431D878BEBFDFC_11</vt:lpwstr>
  </property>
  <property fmtid="{D5CDD505-2E9C-101B-9397-08002B2CF9AE}" pid="3" name="KSOProductBuildVer">
    <vt:lpwstr>2052-12.1.0.19770</vt:lpwstr>
  </property>
</Properties>
</file>